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4" activeTab="11"/>
  </bookViews>
  <sheets>
    <sheet name="GENNAIO 2017" sheetId="1" r:id="rId1"/>
    <sheet name="FEBBRAIO 2017" sheetId="2" r:id="rId2"/>
    <sheet name="MARZO 2017" sheetId="3" r:id="rId3"/>
    <sheet name="APRILE 2017" sheetId="4" r:id="rId4"/>
    <sheet name="MAGGIO 2017" sheetId="5" r:id="rId5"/>
    <sheet name="GIUGNO 2017" sheetId="6" r:id="rId6"/>
    <sheet name="LUGLIO 2017" sheetId="7" r:id="rId7"/>
    <sheet name="AGOSTO 2017" sheetId="8" r:id="rId8"/>
    <sheet name="SETTEMBRE 2017" sheetId="9" r:id="rId9"/>
    <sheet name="OTTOBRE 2017" sheetId="10" r:id="rId10"/>
    <sheet name="NOVEMBRE 2017" sheetId="11" r:id="rId11"/>
    <sheet name="DICEMBRE 2017" sheetId="12" r:id="rId12"/>
  </sheets>
  <definedNames/>
  <calcPr fullCalcOnLoad="1"/>
</workbook>
</file>

<file path=xl/sharedStrings.xml><?xml version="1.0" encoding="utf-8"?>
<sst xmlns="http://schemas.openxmlformats.org/spreadsheetml/2006/main" count="252" uniqueCount="30">
  <si>
    <t>Totale personale</t>
  </si>
  <si>
    <t>Altre Assenze</t>
  </si>
  <si>
    <t xml:space="preserve">Giorni </t>
  </si>
  <si>
    <t>Tasso %</t>
  </si>
  <si>
    <t>Ragioneria-tributi</t>
  </si>
  <si>
    <t>Stato civile-anagrafe-elettorale</t>
  </si>
  <si>
    <t>Ufficio interno</t>
  </si>
  <si>
    <t>Personale manutentivo</t>
  </si>
  <si>
    <t>Tasso di assenza                                                                                                                                                                                                            %</t>
  </si>
  <si>
    <t>Tasso di presenza                                                                                                                                                                                                         %</t>
  </si>
  <si>
    <t>Settore Contabile</t>
  </si>
  <si>
    <t>Segreteria</t>
  </si>
  <si>
    <t>Settore                                                                                                                                                                                                          Demografico</t>
  </si>
  <si>
    <t>Settore Tecnico</t>
  </si>
  <si>
    <t>Giorni lavorativi nel mese</t>
  </si>
  <si>
    <t>Settore/Ufficio</t>
  </si>
  <si>
    <t xml:space="preserve"> </t>
  </si>
  <si>
    <r>
      <t xml:space="preserve">Assenze </t>
    </r>
    <r>
      <rPr>
        <b/>
        <sz val="10"/>
        <rFont val="Verdana"/>
        <family val="2"/>
      </rPr>
      <t xml:space="preserve"> </t>
    </r>
    <r>
      <rPr>
        <b/>
        <sz val="11"/>
        <rFont val="Palatino Linotype"/>
        <family val="1"/>
      </rPr>
      <t>Per Ferie</t>
    </r>
  </si>
  <si>
    <t>TASSI DI ASSENZA E DI MAGGIORE PRESENZA DEL PERSONALE DISTINTI PER SETTORE E UFFICIO                                                                                                                          - GENNAIO 2017 -</t>
  </si>
  <si>
    <t>TASSI DI ASSENZA E DI MAGGIORE PRESENZA DEL PERSONALE DISTINTI PER SETTORE E UFFICIO                                                                                                                          - FEBBRAIO 2017 -</t>
  </si>
  <si>
    <t>TASSI DI ASSENZA E DI MAGGIORE PRESENZA DEL PERSONALE DISTINTI PER SETTORE E UFFICIO                                                                                                                          - MARZO 2017 -</t>
  </si>
  <si>
    <t>TASSI DI ASSENZA E DI MAGGIORE PRESENZA DEL PERSONALE DISTINTI PER SETTORE E UFFICIO                                                                                                                          - APRILE 2017 -</t>
  </si>
  <si>
    <t>TASSI DI ASSENZA E DI MAGGIORE PRESENZA DEL PERSONALE DISTINTI PER SETTORE E UFFICIO                                                                                                                          - MAGGIO 2017 -</t>
  </si>
  <si>
    <t>TASSI DI ASSENZA E DI MAGGIORE PRESENZA DEL PERSONALE DISTINTI PER SETTORE E UFFICIO                                                                                                                          - GIUGNO 2017 -</t>
  </si>
  <si>
    <t>TASSI DI ASSENZA E DI MAGGIORE PRESENZA DEL PERSONALE DISTINTI PER SETTORE E UFFICIO                                                                                                                          - LUGLIO 2017 -</t>
  </si>
  <si>
    <t>TASSI DI ASSENZA E DI MAGGIORE PRESENZA DEL PERSONALE DISTINTI PER SETTORE E UFFICIO                                                                                                                          - AGOSTO 2017 -</t>
  </si>
  <si>
    <t>TASSI DI ASSENZA E DI MAGGIORE PRESENZA DEL PERSONALE DISTINTI PER SETTORE E UFFICIO                                                                                                                          - SETTEMBRE 2017 -</t>
  </si>
  <si>
    <t>TASSI DI ASSENZA E DI MAGGIORE PRESENZA DEL PERSONALE DISTINTI PER SETTORE E UFFICIO                                                                                                                          - OTTOBRE 2017 -</t>
  </si>
  <si>
    <t>TASSI DI ASSENZA E DI MAGGIORE PRESENZA DEL PERSONALE DISTINTI PER SETTORE E UFFICIO                                                                                                                          - NOVEMBRE 2017 -</t>
  </si>
  <si>
    <t>TASSI DI ASSENZA E DI MAGGIORE PRESENZA DEL PERSONALE DISTINTI PER SETTORE E UFFICIO
DICEMBRE 2017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</si>
</sst>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38">
    <font>
      <sz val="10"/>
      <name val="Arial"/>
      <family val="0"/>
    </font>
    <font>
      <b/>
      <sz val="12"/>
      <name val="Palatino Linotype"/>
      <family val="1"/>
    </font>
    <font>
      <b/>
      <sz val="11"/>
      <name val="Palatino Linotype"/>
      <family val="1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10" fontId="3" fillId="34" borderId="11" xfId="0" applyNumberFormat="1" applyFont="1" applyFill="1" applyBorder="1" applyAlignment="1">
      <alignment horizontal="center" vertical="top" wrapText="1"/>
    </xf>
    <xf numFmtId="10" fontId="0" fillId="0" borderId="12" xfId="0" applyNumberFormat="1" applyBorder="1" applyAlignment="1">
      <alignment horizontal="center" vertical="top" wrapText="1"/>
    </xf>
    <xf numFmtId="10" fontId="3" fillId="35" borderId="11" xfId="0" applyNumberFormat="1" applyFont="1" applyFill="1" applyBorder="1" applyAlignment="1">
      <alignment horizontal="center" vertical="top" wrapText="1"/>
    </xf>
    <xf numFmtId="10" fontId="3" fillId="35" borderId="12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10" fontId="3" fillId="33" borderId="11" xfId="0" applyNumberFormat="1" applyFont="1" applyFill="1" applyBorder="1" applyAlignment="1">
      <alignment horizontal="center" vertical="top" wrapText="1"/>
    </xf>
    <xf numFmtId="10" fontId="3" fillId="33" borderId="12" xfId="0" applyNumberFormat="1" applyFont="1" applyFill="1" applyBorder="1" applyAlignment="1">
      <alignment horizontal="center" vertical="top" wrapText="1"/>
    </xf>
    <xf numFmtId="10" fontId="3" fillId="35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0" fontId="3" fillId="33" borderId="13" xfId="0" applyNumberFormat="1" applyFont="1" applyFill="1" applyBorder="1" applyAlignment="1">
      <alignment horizontal="center" vertical="top" wrapText="1"/>
    </xf>
    <xf numFmtId="10" fontId="0" fillId="0" borderId="13" xfId="0" applyNumberFormat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" fillId="33" borderId="14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3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18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42</v>
      </c>
      <c r="F7" s="18">
        <v>4</v>
      </c>
      <c r="G7" s="19">
        <f>F7/E7</f>
        <v>0.09523809523809523</v>
      </c>
      <c r="H7" s="18">
        <v>0</v>
      </c>
      <c r="I7" s="19">
        <f>H7/E7</f>
        <v>0</v>
      </c>
      <c r="J7" s="2">
        <f>(H7+F7)/E7</f>
        <v>0.09523809523809523</v>
      </c>
      <c r="K7" s="4">
        <f>(E7-F7-H7)/E7</f>
        <v>0.9047619047619048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25</v>
      </c>
      <c r="F9" s="8">
        <v>6</v>
      </c>
      <c r="G9" s="19">
        <f>F9/E9</f>
        <v>0.24</v>
      </c>
      <c r="H9" s="8">
        <v>0</v>
      </c>
      <c r="I9" s="19">
        <f>H9/E9</f>
        <v>0</v>
      </c>
      <c r="J9" s="2">
        <f>(H9+F9)/E9</f>
        <v>0.24</v>
      </c>
      <c r="K9" s="4">
        <f>(E9-F9-H9)/E9</f>
        <v>0.76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>
        <v>1</v>
      </c>
      <c r="E11" s="8">
        <v>25</v>
      </c>
      <c r="F11" s="8">
        <v>0</v>
      </c>
      <c r="G11" s="10"/>
      <c r="H11" s="8">
        <v>2</v>
      </c>
      <c r="I11" s="10"/>
      <c r="J11" s="2"/>
      <c r="K11" s="4"/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42</v>
      </c>
      <c r="F14" s="8">
        <v>7</v>
      </c>
      <c r="G14" s="10">
        <f>F14/E14</f>
        <v>0.16666666666666666</v>
      </c>
      <c r="H14" s="8">
        <v>17</v>
      </c>
      <c r="I14" s="10">
        <f>H14/E14</f>
        <v>0.40476190476190477</v>
      </c>
      <c r="J14" s="2">
        <f>(H14+F14)/E14</f>
        <v>0.5714285714285714</v>
      </c>
      <c r="K14" s="4">
        <f>(E14-F14-H14)/E14</f>
        <v>0.42857142857142855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1</v>
      </c>
      <c r="E16" s="8">
        <v>23</v>
      </c>
      <c r="F16" s="8">
        <v>1</v>
      </c>
      <c r="G16" s="10">
        <f>F16/E16</f>
        <v>0.043478260869565216</v>
      </c>
      <c r="H16" s="8">
        <v>2</v>
      </c>
      <c r="I16" s="10">
        <f>H16/E16</f>
        <v>0.08695652173913043</v>
      </c>
      <c r="J16" s="2">
        <f>(H16+F16)/E16</f>
        <v>0.13043478260869565</v>
      </c>
      <c r="K16" s="4">
        <f>(E16-F16-H16)/E16</f>
        <v>0.8695652173913043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B2:K3"/>
    <mergeCell ref="B4:C6"/>
    <mergeCell ref="D4:D6"/>
    <mergeCell ref="E4:E6"/>
    <mergeCell ref="F4:G5"/>
    <mergeCell ref="H4:I5"/>
    <mergeCell ref="J4:J6"/>
    <mergeCell ref="K4:K6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K7:K8"/>
    <mergeCell ref="G14:G15"/>
    <mergeCell ref="H14:H15"/>
    <mergeCell ref="I9:I10"/>
    <mergeCell ref="J9:J10"/>
    <mergeCell ref="K9:K10"/>
    <mergeCell ref="G9:G10"/>
    <mergeCell ref="H9:H10"/>
    <mergeCell ref="G11:G13"/>
    <mergeCell ref="H11:H13"/>
    <mergeCell ref="C11:C13"/>
    <mergeCell ref="D11:D13"/>
    <mergeCell ref="E11:E13"/>
    <mergeCell ref="F11:F13"/>
    <mergeCell ref="H16:H17"/>
    <mergeCell ref="J7:J8"/>
    <mergeCell ref="H7:H8"/>
    <mergeCell ref="I7:I8"/>
    <mergeCell ref="I11:I13"/>
    <mergeCell ref="J11:J13"/>
    <mergeCell ref="K11:K13"/>
    <mergeCell ref="B14:B17"/>
    <mergeCell ref="C14:C15"/>
    <mergeCell ref="D14:D15"/>
    <mergeCell ref="E14:E15"/>
    <mergeCell ref="F14:F15"/>
    <mergeCell ref="J16:J17"/>
    <mergeCell ref="B11:B13"/>
    <mergeCell ref="K16:K17"/>
    <mergeCell ref="I14:I15"/>
    <mergeCell ref="J14:J15"/>
    <mergeCell ref="K14:K15"/>
    <mergeCell ref="C16:C17"/>
    <mergeCell ref="D16:D17"/>
    <mergeCell ref="E16:E17"/>
    <mergeCell ref="F16:F17"/>
    <mergeCell ref="G16:G17"/>
    <mergeCell ref="I16:I1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27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44</v>
      </c>
      <c r="F7" s="18">
        <v>2</v>
      </c>
      <c r="G7" s="19">
        <f>F7/E7</f>
        <v>0.045454545454545456</v>
      </c>
      <c r="H7" s="18">
        <v>2</v>
      </c>
      <c r="I7" s="19">
        <f>H7/E7</f>
        <v>0.045454545454545456</v>
      </c>
      <c r="J7" s="2">
        <f>(H7+F7)/E7</f>
        <v>0.09090909090909091</v>
      </c>
      <c r="K7" s="4">
        <f>(E7-F7-H7)/E7</f>
        <v>0.9090909090909091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26</v>
      </c>
      <c r="F9" s="8">
        <v>3</v>
      </c>
      <c r="G9" s="19">
        <f>F9/E9</f>
        <v>0.11538461538461539</v>
      </c>
      <c r="H9" s="8">
        <v>0</v>
      </c>
      <c r="I9" s="19">
        <f>H9/E9</f>
        <v>0</v>
      </c>
      <c r="J9" s="2">
        <f>(H9+F9)/E9</f>
        <v>0.11538461538461539</v>
      </c>
      <c r="K9" s="4">
        <f>(E9-F9-H9)/E9</f>
        <v>0.8846153846153846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>
        <v>1</v>
      </c>
      <c r="E11" s="8">
        <v>26</v>
      </c>
      <c r="F11" s="8">
        <v>2</v>
      </c>
      <c r="G11" s="10">
        <f>F11/E11</f>
        <v>0.07692307692307693</v>
      </c>
      <c r="H11" s="8">
        <v>2</v>
      </c>
      <c r="I11" s="10">
        <f>H11/E11</f>
        <v>0.07692307692307693</v>
      </c>
      <c r="J11" s="2">
        <f>(H11+F11)/E11</f>
        <v>0.15384615384615385</v>
      </c>
      <c r="K11" s="4">
        <f>(E11-F11-H11)/E11</f>
        <v>0.8461538461538461</v>
      </c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44</v>
      </c>
      <c r="F14" s="8">
        <v>2</v>
      </c>
      <c r="G14" s="10">
        <f>F14/E14</f>
        <v>0.045454545454545456</v>
      </c>
      <c r="H14" s="8">
        <v>3</v>
      </c>
      <c r="I14" s="10">
        <f>H14/E14</f>
        <v>0.06818181818181818</v>
      </c>
      <c r="J14" s="2">
        <f>(H14+F14)/E14</f>
        <v>0.11363636363636363</v>
      </c>
      <c r="K14" s="4">
        <f>(E14-F14-H14)/E14</f>
        <v>0.8863636363636364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1</v>
      </c>
      <c r="E16" s="8">
        <v>24</v>
      </c>
      <c r="F16" s="8">
        <v>0</v>
      </c>
      <c r="G16" s="10">
        <f>F16/E16</f>
        <v>0</v>
      </c>
      <c r="H16" s="8">
        <v>0</v>
      </c>
      <c r="I16" s="10">
        <f>H16/E16</f>
        <v>0</v>
      </c>
      <c r="J16" s="2">
        <f>(H16+F16)/E16</f>
        <v>0</v>
      </c>
      <c r="K16" s="4">
        <f>(E16-F16-H16)/E16</f>
        <v>1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B2:K3"/>
    <mergeCell ref="B4:C6"/>
    <mergeCell ref="D4:D6"/>
    <mergeCell ref="E4:E6"/>
    <mergeCell ref="F4:G5"/>
    <mergeCell ref="H4:I5"/>
    <mergeCell ref="J4:J6"/>
    <mergeCell ref="K4:K6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K7:K8"/>
    <mergeCell ref="G14:G15"/>
    <mergeCell ref="H14:H15"/>
    <mergeCell ref="I9:I10"/>
    <mergeCell ref="J9:J10"/>
    <mergeCell ref="K9:K10"/>
    <mergeCell ref="G9:G10"/>
    <mergeCell ref="H9:H10"/>
    <mergeCell ref="G11:G13"/>
    <mergeCell ref="H11:H13"/>
    <mergeCell ref="C11:C13"/>
    <mergeCell ref="D11:D13"/>
    <mergeCell ref="E11:E13"/>
    <mergeCell ref="F11:F13"/>
    <mergeCell ref="H16:H17"/>
    <mergeCell ref="J7:J8"/>
    <mergeCell ref="H7:H8"/>
    <mergeCell ref="I7:I8"/>
    <mergeCell ref="I11:I13"/>
    <mergeCell ref="J11:J13"/>
    <mergeCell ref="K11:K13"/>
    <mergeCell ref="B14:B17"/>
    <mergeCell ref="C14:C15"/>
    <mergeCell ref="D14:D15"/>
    <mergeCell ref="E14:E15"/>
    <mergeCell ref="F14:F15"/>
    <mergeCell ref="J16:J17"/>
    <mergeCell ref="B11:B13"/>
    <mergeCell ref="K16:K17"/>
    <mergeCell ref="I14:I15"/>
    <mergeCell ref="J14:J15"/>
    <mergeCell ref="K14:K15"/>
    <mergeCell ref="C16:C17"/>
    <mergeCell ref="D16:D17"/>
    <mergeCell ref="E16:E17"/>
    <mergeCell ref="F16:F17"/>
    <mergeCell ref="G16:G17"/>
    <mergeCell ref="I16:I1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28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42</v>
      </c>
      <c r="F7" s="18">
        <v>1</v>
      </c>
      <c r="G7" s="19">
        <f>F7/E7</f>
        <v>0.023809523809523808</v>
      </c>
      <c r="H7" s="18">
        <v>20</v>
      </c>
      <c r="I7" s="19">
        <f>H7/E7</f>
        <v>0.47619047619047616</v>
      </c>
      <c r="J7" s="2">
        <f>(H7+F7)/E7</f>
        <v>0.5</v>
      </c>
      <c r="K7" s="4">
        <f>(E7-F7-H7)/E7</f>
        <v>0.5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25</v>
      </c>
      <c r="F9" s="8">
        <v>0</v>
      </c>
      <c r="G9" s="19">
        <f>F9/E9</f>
        <v>0</v>
      </c>
      <c r="H9" s="8">
        <v>0</v>
      </c>
      <c r="I9" s="19">
        <f>H9/E9</f>
        <v>0</v>
      </c>
      <c r="J9" s="2">
        <f>(H9+F9)/E9</f>
        <v>0</v>
      </c>
      <c r="K9" s="4">
        <f>(E9-F9-H9)/E9</f>
        <v>1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>
        <v>1</v>
      </c>
      <c r="E11" s="8">
        <v>25</v>
      </c>
      <c r="F11" s="8">
        <v>2</v>
      </c>
      <c r="G11" s="10">
        <f>F11/E11</f>
        <v>0.08</v>
      </c>
      <c r="H11" s="8">
        <v>0</v>
      </c>
      <c r="I11" s="10">
        <f>H11/E11</f>
        <v>0</v>
      </c>
      <c r="J11" s="2">
        <f>(H11+F11)/E11</f>
        <v>0.08</v>
      </c>
      <c r="K11" s="4">
        <f>(E11-F11-H11)/E11</f>
        <v>0.92</v>
      </c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42</v>
      </c>
      <c r="F14" s="8">
        <v>1</v>
      </c>
      <c r="G14" s="10">
        <f>F14/E14</f>
        <v>0.023809523809523808</v>
      </c>
      <c r="H14" s="8">
        <v>1</v>
      </c>
      <c r="I14" s="10">
        <f>H14/E14</f>
        <v>0.023809523809523808</v>
      </c>
      <c r="J14" s="2">
        <f>(H14+F14)/E14</f>
        <v>0.047619047619047616</v>
      </c>
      <c r="K14" s="4">
        <f>(E14-F14-H14)/E14</f>
        <v>0.9523809523809523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1</v>
      </c>
      <c r="E16" s="8">
        <v>23</v>
      </c>
      <c r="F16" s="8">
        <v>0</v>
      </c>
      <c r="G16" s="10">
        <f>F16/E16</f>
        <v>0</v>
      </c>
      <c r="H16" s="8">
        <v>2</v>
      </c>
      <c r="I16" s="10">
        <f>H16/E16</f>
        <v>0.08695652173913043</v>
      </c>
      <c r="J16" s="2">
        <f>(H16+F16)/E16</f>
        <v>0.08695652173913043</v>
      </c>
      <c r="K16" s="4">
        <f>(E16-F16-H16)/E16</f>
        <v>0.9130434782608695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B2:K3"/>
    <mergeCell ref="B4:C6"/>
    <mergeCell ref="D4:D6"/>
    <mergeCell ref="E4:E6"/>
    <mergeCell ref="F4:G5"/>
    <mergeCell ref="H4:I5"/>
    <mergeCell ref="J4:J6"/>
    <mergeCell ref="K4:K6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G9:G10"/>
    <mergeCell ref="H9:H10"/>
    <mergeCell ref="G11:G13"/>
    <mergeCell ref="H11:H13"/>
    <mergeCell ref="H7:H8"/>
    <mergeCell ref="I7:I8"/>
    <mergeCell ref="J7:J8"/>
    <mergeCell ref="K7:K8"/>
    <mergeCell ref="G14:G15"/>
    <mergeCell ref="H14:H15"/>
    <mergeCell ref="I9:I10"/>
    <mergeCell ref="J9:J10"/>
    <mergeCell ref="K9:K10"/>
    <mergeCell ref="B11:B13"/>
    <mergeCell ref="C11:C13"/>
    <mergeCell ref="D11:D13"/>
    <mergeCell ref="E11:E13"/>
    <mergeCell ref="F11:F13"/>
    <mergeCell ref="H16:H17"/>
    <mergeCell ref="I16:I17"/>
    <mergeCell ref="I11:I13"/>
    <mergeCell ref="J11:J13"/>
    <mergeCell ref="K11:K13"/>
    <mergeCell ref="B14:B17"/>
    <mergeCell ref="C14:C15"/>
    <mergeCell ref="D14:D15"/>
    <mergeCell ref="E14:E15"/>
    <mergeCell ref="F14:F15"/>
    <mergeCell ref="J16:J17"/>
    <mergeCell ref="K16:K17"/>
    <mergeCell ref="I14:I15"/>
    <mergeCell ref="J14:J15"/>
    <mergeCell ref="K14:K15"/>
    <mergeCell ref="C16:C17"/>
    <mergeCell ref="D16:D17"/>
    <mergeCell ref="E16:E17"/>
    <mergeCell ref="F16:F17"/>
    <mergeCell ref="G16:G1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23"/>
  <sheetViews>
    <sheetView tabSelected="1" zoomScalePageLayoutView="0" workbookViewId="0" topLeftCell="A1">
      <selection activeCell="H16" sqref="H16:H17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29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36</v>
      </c>
      <c r="F7" s="18">
        <v>1</v>
      </c>
      <c r="G7" s="19">
        <f>F7/E7</f>
        <v>0.027777777777777776</v>
      </c>
      <c r="H7" s="18">
        <v>18</v>
      </c>
      <c r="I7" s="19">
        <f>H7/E7</f>
        <v>0.5</v>
      </c>
      <c r="J7" s="2">
        <f>(H7+F7)/E7</f>
        <v>0.5277777777777778</v>
      </c>
      <c r="K7" s="4">
        <f>(E7-F7-H7)/E7</f>
        <v>0.4722222222222222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23</v>
      </c>
      <c r="F9" s="8">
        <v>6</v>
      </c>
      <c r="G9" s="19">
        <f>F9/E9</f>
        <v>0.2608695652173913</v>
      </c>
      <c r="H9" s="8">
        <v>0</v>
      </c>
      <c r="I9" s="19">
        <f>H9/E9</f>
        <v>0</v>
      </c>
      <c r="J9" s="2">
        <f>(H9+F9)/E9</f>
        <v>0.2608695652173913</v>
      </c>
      <c r="K9" s="4">
        <f>(E9-F9-H9)/E9</f>
        <v>0.7391304347826086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>
        <v>1</v>
      </c>
      <c r="E11" s="8">
        <v>23</v>
      </c>
      <c r="F11" s="8">
        <v>5</v>
      </c>
      <c r="G11" s="10">
        <f>F11/E11</f>
        <v>0.21739130434782608</v>
      </c>
      <c r="H11" s="8">
        <v>0</v>
      </c>
      <c r="I11" s="10">
        <f>H11/E11</f>
        <v>0</v>
      </c>
      <c r="J11" s="2">
        <f>(H11+F11)/E11</f>
        <v>0.21739130434782608</v>
      </c>
      <c r="K11" s="4">
        <f>(E11-F11-H11)/E11</f>
        <v>0.782608695652174</v>
      </c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36</v>
      </c>
      <c r="F14" s="8">
        <v>11</v>
      </c>
      <c r="G14" s="10">
        <f>F14/E14</f>
        <v>0.3055555555555556</v>
      </c>
      <c r="H14" s="8">
        <v>0</v>
      </c>
      <c r="I14" s="10">
        <f>H14/E14</f>
        <v>0</v>
      </c>
      <c r="J14" s="2">
        <f>(H14+F14)/E14</f>
        <v>0.3055555555555556</v>
      </c>
      <c r="K14" s="4">
        <f>(E14-F14-H14)/E14</f>
        <v>0.6944444444444444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1</v>
      </c>
      <c r="E16" s="8">
        <v>20</v>
      </c>
      <c r="F16" s="8">
        <v>2</v>
      </c>
      <c r="G16" s="10">
        <f>F16/E16</f>
        <v>0.1</v>
      </c>
      <c r="H16" s="8">
        <v>3</v>
      </c>
      <c r="I16" s="10">
        <f>H16/E16</f>
        <v>0.15</v>
      </c>
      <c r="J16" s="2">
        <f>(H16+F16)/E16</f>
        <v>0.25</v>
      </c>
      <c r="K16" s="4">
        <f>(E16-F16-H16)/E16</f>
        <v>0.75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J16:J17"/>
    <mergeCell ref="K16:K17"/>
    <mergeCell ref="I14:I15"/>
    <mergeCell ref="J14:J15"/>
    <mergeCell ref="K14:K15"/>
    <mergeCell ref="C16:C17"/>
    <mergeCell ref="D16:D17"/>
    <mergeCell ref="E16:E17"/>
    <mergeCell ref="F16:F17"/>
    <mergeCell ref="G16:G17"/>
    <mergeCell ref="H16:H17"/>
    <mergeCell ref="I16:I17"/>
    <mergeCell ref="I11:I13"/>
    <mergeCell ref="J11:J13"/>
    <mergeCell ref="K11:K13"/>
    <mergeCell ref="B14:B17"/>
    <mergeCell ref="C14:C15"/>
    <mergeCell ref="D14:D15"/>
    <mergeCell ref="E14:E15"/>
    <mergeCell ref="F14:F15"/>
    <mergeCell ref="G14:G15"/>
    <mergeCell ref="H14:H15"/>
    <mergeCell ref="I9:I10"/>
    <mergeCell ref="J9:J10"/>
    <mergeCell ref="K9:K10"/>
    <mergeCell ref="B11:B13"/>
    <mergeCell ref="C11:C13"/>
    <mergeCell ref="D11:D13"/>
    <mergeCell ref="E11:E13"/>
    <mergeCell ref="F11:F13"/>
    <mergeCell ref="G11:G13"/>
    <mergeCell ref="H11:H13"/>
    <mergeCell ref="H7:H8"/>
    <mergeCell ref="I7:I8"/>
    <mergeCell ref="J7:J8"/>
    <mergeCell ref="K7:K8"/>
    <mergeCell ref="C9:C10"/>
    <mergeCell ref="D9:D10"/>
    <mergeCell ref="E9:E10"/>
    <mergeCell ref="F9:F10"/>
    <mergeCell ref="G9:G10"/>
    <mergeCell ref="H9:H10"/>
    <mergeCell ref="B7:B10"/>
    <mergeCell ref="C7:C8"/>
    <mergeCell ref="D7:D8"/>
    <mergeCell ref="E7:E8"/>
    <mergeCell ref="F7:F8"/>
    <mergeCell ref="G7:G8"/>
    <mergeCell ref="B2:K3"/>
    <mergeCell ref="B4:C6"/>
    <mergeCell ref="D4:D6"/>
    <mergeCell ref="E4:E6"/>
    <mergeCell ref="F4:G5"/>
    <mergeCell ref="H4:I5"/>
    <mergeCell ref="J4:J6"/>
    <mergeCell ref="K4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19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40</v>
      </c>
      <c r="F7" s="18">
        <v>2</v>
      </c>
      <c r="G7" s="19">
        <f>F7/E7</f>
        <v>0.05</v>
      </c>
      <c r="H7" s="18">
        <v>0</v>
      </c>
      <c r="I7" s="19">
        <f>H7/E7</f>
        <v>0</v>
      </c>
      <c r="J7" s="2">
        <f>(H7+F7)/E7</f>
        <v>0.05</v>
      </c>
      <c r="K7" s="4">
        <f>(E7-F7-H7)/E7</f>
        <v>0.95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24</v>
      </c>
      <c r="F9" s="8">
        <v>1</v>
      </c>
      <c r="G9" s="19">
        <f>F9/E9</f>
        <v>0.041666666666666664</v>
      </c>
      <c r="H9" s="8">
        <v>0</v>
      </c>
      <c r="I9" s="19">
        <f>H9/E9</f>
        <v>0</v>
      </c>
      <c r="J9" s="2">
        <f>(H9+F9)/E9</f>
        <v>0.041666666666666664</v>
      </c>
      <c r="K9" s="4">
        <f>(E9-F9-H9)/E9</f>
        <v>0.9583333333333334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>
        <v>1</v>
      </c>
      <c r="E11" s="8">
        <v>24</v>
      </c>
      <c r="F11" s="8">
        <v>1</v>
      </c>
      <c r="G11" s="10">
        <f>F11/E11</f>
        <v>0.041666666666666664</v>
      </c>
      <c r="H11" s="8">
        <v>0</v>
      </c>
      <c r="I11" s="10">
        <f>H11/E11</f>
        <v>0</v>
      </c>
      <c r="J11" s="2">
        <f>(H11+F11)/E11</f>
        <v>0.041666666666666664</v>
      </c>
      <c r="K11" s="4">
        <f>(E11-F11-H11)/E11</f>
        <v>0.9583333333333334</v>
      </c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40</v>
      </c>
      <c r="F14" s="8">
        <v>2</v>
      </c>
      <c r="G14" s="10">
        <f>F14/E14</f>
        <v>0.05</v>
      </c>
      <c r="H14" s="8">
        <v>12</v>
      </c>
      <c r="I14" s="10">
        <f>H14/E14</f>
        <v>0.3</v>
      </c>
      <c r="J14" s="2">
        <f>(H14+F14)/E14</f>
        <v>0.35</v>
      </c>
      <c r="K14" s="4">
        <f>(E14-F14-H14)/E14</f>
        <v>0.65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1</v>
      </c>
      <c r="E16" s="8">
        <v>22</v>
      </c>
      <c r="F16" s="8">
        <v>2</v>
      </c>
      <c r="G16" s="10">
        <f>F16/E16</f>
        <v>0.09090909090909091</v>
      </c>
      <c r="H16" s="8">
        <v>0</v>
      </c>
      <c r="I16" s="10">
        <f>H16/E16</f>
        <v>0</v>
      </c>
      <c r="J16" s="2">
        <f>(H16+F16)/E16</f>
        <v>0.09090909090909091</v>
      </c>
      <c r="K16" s="4">
        <f>(E16-F16-H16)/E16</f>
        <v>0.9090909090909091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J14:J15"/>
    <mergeCell ref="K14:K15"/>
    <mergeCell ref="C16:C17"/>
    <mergeCell ref="D16:D17"/>
    <mergeCell ref="E16:E17"/>
    <mergeCell ref="F16:F17"/>
    <mergeCell ref="G16:G17"/>
    <mergeCell ref="I16:I17"/>
    <mergeCell ref="K11:K13"/>
    <mergeCell ref="B14:B17"/>
    <mergeCell ref="C14:C15"/>
    <mergeCell ref="D14:D15"/>
    <mergeCell ref="E14:E15"/>
    <mergeCell ref="F14:F15"/>
    <mergeCell ref="J16:J17"/>
    <mergeCell ref="B11:B13"/>
    <mergeCell ref="K16:K17"/>
    <mergeCell ref="I14:I15"/>
    <mergeCell ref="C11:C13"/>
    <mergeCell ref="D11:D13"/>
    <mergeCell ref="E11:E13"/>
    <mergeCell ref="F11:F13"/>
    <mergeCell ref="H16:H17"/>
    <mergeCell ref="J7:J8"/>
    <mergeCell ref="H7:H8"/>
    <mergeCell ref="I7:I8"/>
    <mergeCell ref="I11:I13"/>
    <mergeCell ref="J11:J13"/>
    <mergeCell ref="K7:K8"/>
    <mergeCell ref="G14:G15"/>
    <mergeCell ref="H14:H15"/>
    <mergeCell ref="I9:I10"/>
    <mergeCell ref="J9:J10"/>
    <mergeCell ref="K9:K10"/>
    <mergeCell ref="G9:G10"/>
    <mergeCell ref="H9:H10"/>
    <mergeCell ref="G11:G13"/>
    <mergeCell ref="H11:H13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B2:K3"/>
    <mergeCell ref="B4:C6"/>
    <mergeCell ref="D4:D6"/>
    <mergeCell ref="E4:E6"/>
    <mergeCell ref="F4:G5"/>
    <mergeCell ref="H4:I5"/>
    <mergeCell ref="J4:J6"/>
    <mergeCell ref="K4:K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20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46</v>
      </c>
      <c r="F7" s="18">
        <v>2</v>
      </c>
      <c r="G7" s="19">
        <f>F7/E7</f>
        <v>0.043478260869565216</v>
      </c>
      <c r="H7" s="18">
        <v>0</v>
      </c>
      <c r="I7" s="19">
        <f>H7/E7</f>
        <v>0</v>
      </c>
      <c r="J7" s="2">
        <f>(H7+F7)/E7</f>
        <v>0.043478260869565216</v>
      </c>
      <c r="K7" s="4">
        <f>(E7-F7-H7)/E7</f>
        <v>0.9565217391304348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27</v>
      </c>
      <c r="F9" s="8">
        <v>0</v>
      </c>
      <c r="G9" s="19">
        <f>F9/E9</f>
        <v>0</v>
      </c>
      <c r="H9" s="8">
        <v>0</v>
      </c>
      <c r="I9" s="19">
        <f>H9/E9</f>
        <v>0</v>
      </c>
      <c r="J9" s="2">
        <f>(H9+F9)/E9</f>
        <v>0</v>
      </c>
      <c r="K9" s="4">
        <f>(E9-F9-H9)/E9</f>
        <v>1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>
        <v>1</v>
      </c>
      <c r="E11" s="8">
        <v>27</v>
      </c>
      <c r="F11" s="8">
        <v>0</v>
      </c>
      <c r="G11" s="10">
        <f>F11/E11</f>
        <v>0</v>
      </c>
      <c r="H11" s="8">
        <v>0</v>
      </c>
      <c r="I11" s="10">
        <f>H11/E11</f>
        <v>0</v>
      </c>
      <c r="J11" s="2">
        <f>(H11+F11)/E11</f>
        <v>0</v>
      </c>
      <c r="K11" s="4">
        <f>(E11-F11-H11)/E11</f>
        <v>1</v>
      </c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46</v>
      </c>
      <c r="F14" s="8">
        <v>5</v>
      </c>
      <c r="G14" s="10">
        <f>F14/E14</f>
        <v>0.10869565217391304</v>
      </c>
      <c r="H14" s="8">
        <v>0</v>
      </c>
      <c r="I14" s="10">
        <f>H14/E14</f>
        <v>0</v>
      </c>
      <c r="J14" s="2">
        <f>(H14+F14)/E14</f>
        <v>0.10869565217391304</v>
      </c>
      <c r="K14" s="4">
        <f>(E14-F14-H14)/E14</f>
        <v>0.8913043478260869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1</v>
      </c>
      <c r="E16" s="8">
        <v>25</v>
      </c>
      <c r="F16" s="8">
        <v>2</v>
      </c>
      <c r="G16" s="10">
        <f>F16/E16</f>
        <v>0.08</v>
      </c>
      <c r="H16" s="8">
        <v>5</v>
      </c>
      <c r="I16" s="10">
        <f>H16/E16</f>
        <v>0.2</v>
      </c>
      <c r="J16" s="2">
        <f>(H16+F16)/E16</f>
        <v>0.28</v>
      </c>
      <c r="K16" s="4">
        <f>(E16-F16-H16)/E16</f>
        <v>0.72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B2:K3"/>
    <mergeCell ref="B4:C6"/>
    <mergeCell ref="D4:D6"/>
    <mergeCell ref="E4:E6"/>
    <mergeCell ref="F4:G5"/>
    <mergeCell ref="H4:I5"/>
    <mergeCell ref="J4:J6"/>
    <mergeCell ref="K4:K6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K7:K8"/>
    <mergeCell ref="G14:G15"/>
    <mergeCell ref="H14:H15"/>
    <mergeCell ref="I9:I10"/>
    <mergeCell ref="J9:J10"/>
    <mergeCell ref="K9:K10"/>
    <mergeCell ref="G9:G10"/>
    <mergeCell ref="H9:H10"/>
    <mergeCell ref="G11:G13"/>
    <mergeCell ref="H11:H13"/>
    <mergeCell ref="C11:C13"/>
    <mergeCell ref="D11:D13"/>
    <mergeCell ref="E11:E13"/>
    <mergeCell ref="F11:F13"/>
    <mergeCell ref="H16:H17"/>
    <mergeCell ref="J7:J8"/>
    <mergeCell ref="H7:H8"/>
    <mergeCell ref="I7:I8"/>
    <mergeCell ref="I11:I13"/>
    <mergeCell ref="J11:J13"/>
    <mergeCell ref="K11:K13"/>
    <mergeCell ref="B14:B17"/>
    <mergeCell ref="C14:C15"/>
    <mergeCell ref="D14:D15"/>
    <mergeCell ref="E14:E15"/>
    <mergeCell ref="F14:F15"/>
    <mergeCell ref="J16:J17"/>
    <mergeCell ref="B11:B13"/>
    <mergeCell ref="K16:K17"/>
    <mergeCell ref="I14:I15"/>
    <mergeCell ref="J14:J15"/>
    <mergeCell ref="K14:K15"/>
    <mergeCell ref="C16:C17"/>
    <mergeCell ref="D16:D17"/>
    <mergeCell ref="E16:E17"/>
    <mergeCell ref="F16:F17"/>
    <mergeCell ref="G16:G17"/>
    <mergeCell ref="I16:I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21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36</v>
      </c>
      <c r="F7" s="18">
        <v>2</v>
      </c>
      <c r="G7" s="19">
        <f>F7/E7</f>
        <v>0.05555555555555555</v>
      </c>
      <c r="H7" s="18">
        <v>6</v>
      </c>
      <c r="I7" s="19">
        <f>H7/E7</f>
        <v>0.16666666666666666</v>
      </c>
      <c r="J7" s="2">
        <f>(H7+F7)/E7</f>
        <v>0.2222222222222222</v>
      </c>
      <c r="K7" s="4">
        <f>(E7-F7-H7)/E7</f>
        <v>0.7777777777777778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23</v>
      </c>
      <c r="F9" s="8">
        <v>3</v>
      </c>
      <c r="G9" s="19">
        <f>F9/E9</f>
        <v>0.13043478260869565</v>
      </c>
      <c r="H9" s="8">
        <v>0</v>
      </c>
      <c r="I9" s="19">
        <f>H9/E9</f>
        <v>0</v>
      </c>
      <c r="J9" s="2">
        <f>(H9+F9)/E9</f>
        <v>0.13043478260869565</v>
      </c>
      <c r="K9" s="4">
        <f>(E9-F9-H9)/E9</f>
        <v>0.8695652173913043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>
        <v>1</v>
      </c>
      <c r="E11" s="8">
        <v>23</v>
      </c>
      <c r="F11" s="8">
        <v>0</v>
      </c>
      <c r="G11" s="10">
        <f>F11/E11</f>
        <v>0</v>
      </c>
      <c r="H11" s="8">
        <v>0</v>
      </c>
      <c r="I11" s="10">
        <f>H11/E11</f>
        <v>0</v>
      </c>
      <c r="J11" s="2">
        <f>(H11+F11)/E11</f>
        <v>0</v>
      </c>
      <c r="K11" s="4">
        <f>(E11-F11-H11)/E11</f>
        <v>1</v>
      </c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36</v>
      </c>
      <c r="F14" s="8">
        <v>3</v>
      </c>
      <c r="G14" s="10">
        <f>F14/E14</f>
        <v>0.08333333333333333</v>
      </c>
      <c r="H14" s="8">
        <v>3</v>
      </c>
      <c r="I14" s="10">
        <f>H14/E14</f>
        <v>0.08333333333333333</v>
      </c>
      <c r="J14" s="2">
        <f>(H14+F14)/E14</f>
        <v>0.16666666666666666</v>
      </c>
      <c r="K14" s="4">
        <f>(E14-F14-H14)/E14</f>
        <v>0.8333333333333334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1</v>
      </c>
      <c r="E16" s="8">
        <v>21</v>
      </c>
      <c r="F16" s="8">
        <v>2</v>
      </c>
      <c r="G16" s="10">
        <f>F16/E16</f>
        <v>0.09523809523809523</v>
      </c>
      <c r="H16" s="8">
        <v>3</v>
      </c>
      <c r="I16" s="10">
        <f>H16/E16</f>
        <v>0.14285714285714285</v>
      </c>
      <c r="J16" s="2">
        <f>(H16+F16)/E16</f>
        <v>0.23809523809523808</v>
      </c>
      <c r="K16" s="4">
        <f>(E16-F16-H16)/E16</f>
        <v>0.7619047619047619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J14:J15"/>
    <mergeCell ref="K14:K15"/>
    <mergeCell ref="C16:C17"/>
    <mergeCell ref="D16:D17"/>
    <mergeCell ref="E16:E17"/>
    <mergeCell ref="F16:F17"/>
    <mergeCell ref="G16:G17"/>
    <mergeCell ref="I16:I17"/>
    <mergeCell ref="K11:K13"/>
    <mergeCell ref="B14:B17"/>
    <mergeCell ref="C14:C15"/>
    <mergeCell ref="D14:D15"/>
    <mergeCell ref="E14:E15"/>
    <mergeCell ref="F14:F15"/>
    <mergeCell ref="J16:J17"/>
    <mergeCell ref="B11:B13"/>
    <mergeCell ref="K16:K17"/>
    <mergeCell ref="I14:I15"/>
    <mergeCell ref="C11:C13"/>
    <mergeCell ref="D11:D13"/>
    <mergeCell ref="E11:E13"/>
    <mergeCell ref="F11:F13"/>
    <mergeCell ref="H16:H17"/>
    <mergeCell ref="J7:J8"/>
    <mergeCell ref="H7:H8"/>
    <mergeCell ref="I7:I8"/>
    <mergeCell ref="I11:I13"/>
    <mergeCell ref="J11:J13"/>
    <mergeCell ref="K7:K8"/>
    <mergeCell ref="G14:G15"/>
    <mergeCell ref="H14:H15"/>
    <mergeCell ref="I9:I10"/>
    <mergeCell ref="J9:J10"/>
    <mergeCell ref="K9:K10"/>
    <mergeCell ref="G9:G10"/>
    <mergeCell ref="H9:H10"/>
    <mergeCell ref="G11:G13"/>
    <mergeCell ref="H11:H13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B2:K3"/>
    <mergeCell ref="B4:C6"/>
    <mergeCell ref="D4:D6"/>
    <mergeCell ref="E4:E6"/>
    <mergeCell ref="F4:G5"/>
    <mergeCell ref="H4:I5"/>
    <mergeCell ref="J4:J6"/>
    <mergeCell ref="K4:K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22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44</v>
      </c>
      <c r="F7" s="18">
        <v>4</v>
      </c>
      <c r="G7" s="19">
        <f>F7/E7</f>
        <v>0.09090909090909091</v>
      </c>
      <c r="H7" s="18">
        <v>4</v>
      </c>
      <c r="I7" s="19">
        <f>H7/E7</f>
        <v>0.09090909090909091</v>
      </c>
      <c r="J7" s="2">
        <f>(H7+F7)/E7</f>
        <v>0.18181818181818182</v>
      </c>
      <c r="K7" s="4">
        <f>(E7-F7-H7)/E7</f>
        <v>0.8181818181818182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26</v>
      </c>
      <c r="F9" s="8">
        <v>1</v>
      </c>
      <c r="G9" s="19">
        <f>F9/E9</f>
        <v>0.038461538461538464</v>
      </c>
      <c r="H9" s="8">
        <v>0</v>
      </c>
      <c r="I9" s="19">
        <f>H9/E9</f>
        <v>0</v>
      </c>
      <c r="J9" s="2">
        <f>(H9+F9)/E9</f>
        <v>0.038461538461538464</v>
      </c>
      <c r="K9" s="4">
        <f>(E9-F9-H9)/E9</f>
        <v>0.9615384615384616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>
        <v>1</v>
      </c>
      <c r="E11" s="8">
        <v>26</v>
      </c>
      <c r="F11" s="8">
        <v>0</v>
      </c>
      <c r="G11" s="10">
        <f>F11/E11</f>
        <v>0</v>
      </c>
      <c r="H11" s="8">
        <v>0</v>
      </c>
      <c r="I11" s="10">
        <f>H11/E11</f>
        <v>0</v>
      </c>
      <c r="J11" s="2">
        <f>(H11+F11)/E11</f>
        <v>0</v>
      </c>
      <c r="K11" s="4">
        <f>(E11-F11-H11)/E11</f>
        <v>1</v>
      </c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44</v>
      </c>
      <c r="F14" s="8">
        <v>6</v>
      </c>
      <c r="G14" s="10">
        <f>F14/E14</f>
        <v>0.13636363636363635</v>
      </c>
      <c r="H14" s="8">
        <v>1</v>
      </c>
      <c r="I14" s="10">
        <f>H14/E14</f>
        <v>0.022727272727272728</v>
      </c>
      <c r="J14" s="2">
        <f>(H14+F14)/E14</f>
        <v>0.1590909090909091</v>
      </c>
      <c r="K14" s="4">
        <f>(E14-F14-H14)/E14</f>
        <v>0.8409090909090909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1</v>
      </c>
      <c r="E16" s="8">
        <v>24</v>
      </c>
      <c r="F16" s="8">
        <v>0</v>
      </c>
      <c r="G16" s="10">
        <f>F16/E16</f>
        <v>0</v>
      </c>
      <c r="H16" s="8">
        <v>3</v>
      </c>
      <c r="I16" s="10">
        <f>H16/E16</f>
        <v>0.125</v>
      </c>
      <c r="J16" s="2">
        <f>(H16+F16)/E16</f>
        <v>0.125</v>
      </c>
      <c r="K16" s="4">
        <f>(E16-F16-H16)/E16</f>
        <v>0.875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B2:K3"/>
    <mergeCell ref="B4:C6"/>
    <mergeCell ref="D4:D6"/>
    <mergeCell ref="E4:E6"/>
    <mergeCell ref="F4:G5"/>
    <mergeCell ref="H4:I5"/>
    <mergeCell ref="J4:J6"/>
    <mergeCell ref="K4:K6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K7:K8"/>
    <mergeCell ref="G14:G15"/>
    <mergeCell ref="H14:H15"/>
    <mergeCell ref="I9:I10"/>
    <mergeCell ref="J9:J10"/>
    <mergeCell ref="K9:K10"/>
    <mergeCell ref="G9:G10"/>
    <mergeCell ref="H9:H10"/>
    <mergeCell ref="G11:G13"/>
    <mergeCell ref="H11:H13"/>
    <mergeCell ref="C11:C13"/>
    <mergeCell ref="D11:D13"/>
    <mergeCell ref="E11:E13"/>
    <mergeCell ref="F11:F13"/>
    <mergeCell ref="H16:H17"/>
    <mergeCell ref="J7:J8"/>
    <mergeCell ref="H7:H8"/>
    <mergeCell ref="I7:I8"/>
    <mergeCell ref="I11:I13"/>
    <mergeCell ref="J11:J13"/>
    <mergeCell ref="K11:K13"/>
    <mergeCell ref="B14:B17"/>
    <mergeCell ref="C14:C15"/>
    <mergeCell ref="D14:D15"/>
    <mergeCell ref="E14:E15"/>
    <mergeCell ref="F14:F15"/>
    <mergeCell ref="J16:J17"/>
    <mergeCell ref="B11:B13"/>
    <mergeCell ref="K16:K17"/>
    <mergeCell ref="I14:I15"/>
    <mergeCell ref="J14:J15"/>
    <mergeCell ref="K14:K15"/>
    <mergeCell ref="C16:C17"/>
    <mergeCell ref="D16:D17"/>
    <mergeCell ref="E16:E17"/>
    <mergeCell ref="F16:F17"/>
    <mergeCell ref="G16:G17"/>
    <mergeCell ref="I16:I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K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23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42</v>
      </c>
      <c r="F7" s="18">
        <v>2</v>
      </c>
      <c r="G7" s="19">
        <f>F7/E7</f>
        <v>0.047619047619047616</v>
      </c>
      <c r="H7" s="18">
        <v>0</v>
      </c>
      <c r="I7" s="19">
        <f>H7/E7</f>
        <v>0</v>
      </c>
      <c r="J7" s="2">
        <f>(H7+F7)/E7</f>
        <v>0.047619047619047616</v>
      </c>
      <c r="K7" s="4">
        <f>(E7-F7-H7)/E7</f>
        <v>0.9523809523809523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25</v>
      </c>
      <c r="F9" s="8">
        <v>2</v>
      </c>
      <c r="G9" s="19">
        <f>F9/E9</f>
        <v>0.08</v>
      </c>
      <c r="H9" s="8">
        <v>0</v>
      </c>
      <c r="I9" s="19">
        <f>H9/E9</f>
        <v>0</v>
      </c>
      <c r="J9" s="2">
        <f>(H9+F9)/E9</f>
        <v>0.08</v>
      </c>
      <c r="K9" s="4">
        <f>(E9-F9-H9)/E9</f>
        <v>0.92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>
        <v>1</v>
      </c>
      <c r="E11" s="8">
        <v>25</v>
      </c>
      <c r="F11" s="8">
        <v>1</v>
      </c>
      <c r="G11" s="10">
        <f>F11/E11</f>
        <v>0.04</v>
      </c>
      <c r="H11" s="8">
        <v>0</v>
      </c>
      <c r="I11" s="10">
        <f>H11/E11</f>
        <v>0</v>
      </c>
      <c r="J11" s="2">
        <f>(H11+F11)/E11</f>
        <v>0.04</v>
      </c>
      <c r="K11" s="4">
        <f>(E11-F11-H11)/E11</f>
        <v>0.96</v>
      </c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42</v>
      </c>
      <c r="F14" s="8">
        <v>4</v>
      </c>
      <c r="G14" s="10">
        <f>F14/E14</f>
        <v>0.09523809523809523</v>
      </c>
      <c r="H14" s="8">
        <v>1</v>
      </c>
      <c r="I14" s="10">
        <f>H14/E14</f>
        <v>0.023809523809523808</v>
      </c>
      <c r="J14" s="2">
        <f>(H14+F14)/E14</f>
        <v>0.11904761904761904</v>
      </c>
      <c r="K14" s="4">
        <f>(E14-F14-H14)/E14</f>
        <v>0.8809523809523809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1</v>
      </c>
      <c r="E16" s="8">
        <v>23</v>
      </c>
      <c r="F16" s="8">
        <v>2</v>
      </c>
      <c r="G16" s="10">
        <f>F16/E16</f>
        <v>0.08695652173913043</v>
      </c>
      <c r="H16" s="8">
        <v>3</v>
      </c>
      <c r="I16" s="10">
        <f>H16/E16</f>
        <v>0.13043478260869565</v>
      </c>
      <c r="J16" s="2">
        <f>(H16+F16)/E16</f>
        <v>0.21739130434782608</v>
      </c>
      <c r="K16" s="4">
        <f>(E16-F16-H16)/E16</f>
        <v>0.782608695652174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J14:J15"/>
    <mergeCell ref="K14:K15"/>
    <mergeCell ref="C16:C17"/>
    <mergeCell ref="D16:D17"/>
    <mergeCell ref="E16:E17"/>
    <mergeCell ref="F16:F17"/>
    <mergeCell ref="G16:G17"/>
    <mergeCell ref="I16:I17"/>
    <mergeCell ref="K11:K13"/>
    <mergeCell ref="B14:B17"/>
    <mergeCell ref="C14:C15"/>
    <mergeCell ref="D14:D15"/>
    <mergeCell ref="E14:E15"/>
    <mergeCell ref="F14:F15"/>
    <mergeCell ref="J16:J17"/>
    <mergeCell ref="B11:B13"/>
    <mergeCell ref="K16:K17"/>
    <mergeCell ref="I14:I15"/>
    <mergeCell ref="C11:C13"/>
    <mergeCell ref="D11:D13"/>
    <mergeCell ref="E11:E13"/>
    <mergeCell ref="F11:F13"/>
    <mergeCell ref="H16:H17"/>
    <mergeCell ref="J7:J8"/>
    <mergeCell ref="H7:H8"/>
    <mergeCell ref="I7:I8"/>
    <mergeCell ref="I11:I13"/>
    <mergeCell ref="J11:J13"/>
    <mergeCell ref="K7:K8"/>
    <mergeCell ref="G14:G15"/>
    <mergeCell ref="H14:H15"/>
    <mergeCell ref="I9:I10"/>
    <mergeCell ref="J9:J10"/>
    <mergeCell ref="K9:K10"/>
    <mergeCell ref="G9:G10"/>
    <mergeCell ref="H9:H10"/>
    <mergeCell ref="G11:G13"/>
    <mergeCell ref="H11:H13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B2:K3"/>
    <mergeCell ref="B4:C6"/>
    <mergeCell ref="D4:D6"/>
    <mergeCell ref="E4:E6"/>
    <mergeCell ref="F4:G5"/>
    <mergeCell ref="H4:I5"/>
    <mergeCell ref="J4:J6"/>
    <mergeCell ref="K4:K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K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24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42</v>
      </c>
      <c r="F7" s="18">
        <v>9</v>
      </c>
      <c r="G7" s="19">
        <f>F7/E7</f>
        <v>0.21428571428571427</v>
      </c>
      <c r="H7" s="18">
        <v>0</v>
      </c>
      <c r="I7" s="19">
        <f>H7/E7</f>
        <v>0</v>
      </c>
      <c r="J7" s="2">
        <f>(H7+F7)/E7</f>
        <v>0.21428571428571427</v>
      </c>
      <c r="K7" s="4">
        <f>(E7-F7-H7)/E7</f>
        <v>0.7857142857142857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26</v>
      </c>
      <c r="F9" s="8">
        <v>2</v>
      </c>
      <c r="G9" s="19">
        <f>F9/E9</f>
        <v>0.07692307692307693</v>
      </c>
      <c r="H9" s="8">
        <v>0</v>
      </c>
      <c r="I9" s="19">
        <f>H9/E9</f>
        <v>0</v>
      </c>
      <c r="J9" s="2">
        <f>(H9+F9)/E9</f>
        <v>0.07692307692307693</v>
      </c>
      <c r="K9" s="4">
        <f>(E9-F9-H9)/E9</f>
        <v>0.9230769230769231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>
        <v>1</v>
      </c>
      <c r="E11" s="8">
        <v>26</v>
      </c>
      <c r="F11" s="8">
        <v>0</v>
      </c>
      <c r="G11" s="10">
        <f>F11/E11</f>
        <v>0</v>
      </c>
      <c r="H11" s="8">
        <v>0</v>
      </c>
      <c r="I11" s="10">
        <f>H11/E11</f>
        <v>0</v>
      </c>
      <c r="J11" s="2">
        <f>(H11+F11)/E11</f>
        <v>0</v>
      </c>
      <c r="K11" s="4">
        <f>(E11-F11-H11)/E11</f>
        <v>1</v>
      </c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42</v>
      </c>
      <c r="F14" s="8">
        <v>7</v>
      </c>
      <c r="G14" s="10">
        <f>F14/E14</f>
        <v>0.16666666666666666</v>
      </c>
      <c r="H14" s="8">
        <v>0</v>
      </c>
      <c r="I14" s="10">
        <f>H14/E14</f>
        <v>0</v>
      </c>
      <c r="J14" s="2">
        <f>(H14+F14)/E14</f>
        <v>0.16666666666666666</v>
      </c>
      <c r="K14" s="4">
        <f>(E14-F14-H14)/E14</f>
        <v>0.8333333333333334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1</v>
      </c>
      <c r="E16" s="8">
        <v>24</v>
      </c>
      <c r="F16" s="8">
        <v>11</v>
      </c>
      <c r="G16" s="10">
        <f>F16/E16</f>
        <v>0.4583333333333333</v>
      </c>
      <c r="H16" s="8">
        <v>0</v>
      </c>
      <c r="I16" s="10">
        <f>H16/E16</f>
        <v>0</v>
      </c>
      <c r="J16" s="2">
        <f>(H16+F16)/E16</f>
        <v>0.4583333333333333</v>
      </c>
      <c r="K16" s="4">
        <f>(E16-F16-H16)/E16</f>
        <v>0.5416666666666666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B2:K3"/>
    <mergeCell ref="B4:C6"/>
    <mergeCell ref="D4:D6"/>
    <mergeCell ref="E4:E6"/>
    <mergeCell ref="F4:G5"/>
    <mergeCell ref="H4:I5"/>
    <mergeCell ref="J4:J6"/>
    <mergeCell ref="K4:K6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K7:K8"/>
    <mergeCell ref="G14:G15"/>
    <mergeCell ref="H14:H15"/>
    <mergeCell ref="I9:I10"/>
    <mergeCell ref="J9:J10"/>
    <mergeCell ref="K9:K10"/>
    <mergeCell ref="G9:G10"/>
    <mergeCell ref="H9:H10"/>
    <mergeCell ref="G11:G13"/>
    <mergeCell ref="H11:H13"/>
    <mergeCell ref="C11:C13"/>
    <mergeCell ref="D11:D13"/>
    <mergeCell ref="E11:E13"/>
    <mergeCell ref="F11:F13"/>
    <mergeCell ref="H16:H17"/>
    <mergeCell ref="J7:J8"/>
    <mergeCell ref="H7:H8"/>
    <mergeCell ref="I7:I8"/>
    <mergeCell ref="I11:I13"/>
    <mergeCell ref="J11:J13"/>
    <mergeCell ref="K11:K13"/>
    <mergeCell ref="B14:B17"/>
    <mergeCell ref="C14:C15"/>
    <mergeCell ref="D14:D15"/>
    <mergeCell ref="E14:E15"/>
    <mergeCell ref="F14:F15"/>
    <mergeCell ref="J16:J17"/>
    <mergeCell ref="B11:B13"/>
    <mergeCell ref="K16:K17"/>
    <mergeCell ref="I14:I15"/>
    <mergeCell ref="J14:J15"/>
    <mergeCell ref="K14:K15"/>
    <mergeCell ref="C16:C17"/>
    <mergeCell ref="D16:D17"/>
    <mergeCell ref="E16:E17"/>
    <mergeCell ref="F16:F17"/>
    <mergeCell ref="G16:G17"/>
    <mergeCell ref="I16:I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K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25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44</v>
      </c>
      <c r="F7" s="18">
        <v>22</v>
      </c>
      <c r="G7" s="19">
        <f>F7/E7</f>
        <v>0.5</v>
      </c>
      <c r="H7" s="18">
        <v>2</v>
      </c>
      <c r="I7" s="19">
        <f>H7/E7</f>
        <v>0.045454545454545456</v>
      </c>
      <c r="J7" s="2">
        <f>(H7+F7)/E7</f>
        <v>0.5454545454545454</v>
      </c>
      <c r="K7" s="4">
        <f>(E7-F7-H7)/E7</f>
        <v>0.45454545454545453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26</v>
      </c>
      <c r="F9" s="8">
        <v>12</v>
      </c>
      <c r="G9" s="19">
        <f>F9/E9</f>
        <v>0.46153846153846156</v>
      </c>
      <c r="H9" s="8">
        <v>0</v>
      </c>
      <c r="I9" s="19">
        <f>H9/E9</f>
        <v>0</v>
      </c>
      <c r="J9" s="2">
        <f>(H9+F9)/E9</f>
        <v>0.46153846153846156</v>
      </c>
      <c r="K9" s="4">
        <f>(E9-F9-H9)/E9</f>
        <v>0.5384615384615384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>
        <v>1</v>
      </c>
      <c r="E11" s="8">
        <v>26</v>
      </c>
      <c r="F11" s="8">
        <v>17</v>
      </c>
      <c r="G11" s="10">
        <f>F11/E11</f>
        <v>0.6538461538461539</v>
      </c>
      <c r="H11" s="8">
        <v>0</v>
      </c>
      <c r="I11" s="10">
        <f>H11/E11</f>
        <v>0</v>
      </c>
      <c r="J11" s="2">
        <f>(H11+F11)/E11</f>
        <v>0.6538461538461539</v>
      </c>
      <c r="K11" s="4">
        <f>(E11-F11-H11)/E11</f>
        <v>0.34615384615384615</v>
      </c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44</v>
      </c>
      <c r="F14" s="8">
        <v>23</v>
      </c>
      <c r="G14" s="10">
        <f>F14/E14</f>
        <v>0.5227272727272727</v>
      </c>
      <c r="H14" s="8">
        <v>1</v>
      </c>
      <c r="I14" s="10">
        <f>H14/E14</f>
        <v>0.022727272727272728</v>
      </c>
      <c r="J14" s="2">
        <f>(H14+F14)/E14</f>
        <v>0.5454545454545454</v>
      </c>
      <c r="K14" s="4">
        <f>(E14-F14-H14)/E14</f>
        <v>0.45454545454545453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1</v>
      </c>
      <c r="E16" s="8">
        <v>24</v>
      </c>
      <c r="F16" s="8">
        <v>1</v>
      </c>
      <c r="G16" s="10">
        <f>F16/E16</f>
        <v>0.041666666666666664</v>
      </c>
      <c r="H16" s="8">
        <v>3</v>
      </c>
      <c r="I16" s="10">
        <f>H16/E16</f>
        <v>0.125</v>
      </c>
      <c r="J16" s="2">
        <f>(H16+F16)/E16</f>
        <v>0.16666666666666666</v>
      </c>
      <c r="K16" s="4">
        <f>(E16-F16-H16)/E16</f>
        <v>0.8333333333333334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J14:J15"/>
    <mergeCell ref="K14:K15"/>
    <mergeCell ref="C16:C17"/>
    <mergeCell ref="D16:D17"/>
    <mergeCell ref="E16:E17"/>
    <mergeCell ref="F16:F17"/>
    <mergeCell ref="G16:G17"/>
    <mergeCell ref="I16:I17"/>
    <mergeCell ref="K11:K13"/>
    <mergeCell ref="B14:B17"/>
    <mergeCell ref="C14:C15"/>
    <mergeCell ref="D14:D15"/>
    <mergeCell ref="E14:E15"/>
    <mergeCell ref="F14:F15"/>
    <mergeCell ref="J16:J17"/>
    <mergeCell ref="B11:B13"/>
    <mergeCell ref="K16:K17"/>
    <mergeCell ref="I14:I15"/>
    <mergeCell ref="C11:C13"/>
    <mergeCell ref="D11:D13"/>
    <mergeCell ref="E11:E13"/>
    <mergeCell ref="F11:F13"/>
    <mergeCell ref="H16:H17"/>
    <mergeCell ref="J7:J8"/>
    <mergeCell ref="H7:H8"/>
    <mergeCell ref="I7:I8"/>
    <mergeCell ref="I11:I13"/>
    <mergeCell ref="J11:J13"/>
    <mergeCell ref="K7:K8"/>
    <mergeCell ref="G14:G15"/>
    <mergeCell ref="H14:H15"/>
    <mergeCell ref="I9:I10"/>
    <mergeCell ref="J9:J10"/>
    <mergeCell ref="K9:K10"/>
    <mergeCell ref="G9:G10"/>
    <mergeCell ref="H9:H10"/>
    <mergeCell ref="G11:G13"/>
    <mergeCell ref="H11:H13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B2:K3"/>
    <mergeCell ref="B4:C6"/>
    <mergeCell ref="D4:D6"/>
    <mergeCell ref="E4:E6"/>
    <mergeCell ref="F4:G5"/>
    <mergeCell ref="H4:I5"/>
    <mergeCell ref="J4:J6"/>
    <mergeCell ref="K4:K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K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15.28125" style="0" customWidth="1"/>
    <col min="4" max="11" width="12.7109375" style="0" customWidth="1"/>
  </cols>
  <sheetData>
    <row r="1" ht="26.25" customHeight="1" thickBot="1"/>
    <row r="2" spans="2:11" ht="10.5" customHeight="1">
      <c r="B2" s="21" t="s">
        <v>26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36" customHeight="1" thickBo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39" customHeight="1">
      <c r="B4" s="27" t="s">
        <v>15</v>
      </c>
      <c r="C4" s="28"/>
      <c r="D4" s="6" t="s">
        <v>0</v>
      </c>
      <c r="E4" s="6" t="s">
        <v>14</v>
      </c>
      <c r="F4" s="27" t="s">
        <v>17</v>
      </c>
      <c r="G4" s="28"/>
      <c r="H4" s="27" t="s">
        <v>1</v>
      </c>
      <c r="I4" s="28"/>
      <c r="J4" s="35" t="s">
        <v>8</v>
      </c>
      <c r="K4" s="36" t="s">
        <v>9</v>
      </c>
    </row>
    <row r="5" spans="2:11" ht="12.75" customHeight="1" thickBot="1">
      <c r="B5" s="29"/>
      <c r="C5" s="30"/>
      <c r="D5" s="17"/>
      <c r="E5" s="15"/>
      <c r="F5" s="33"/>
      <c r="G5" s="34"/>
      <c r="H5" s="29"/>
      <c r="I5" s="30"/>
      <c r="J5" s="15"/>
      <c r="K5" s="13"/>
    </row>
    <row r="6" spans="2:11" ht="18" thickBot="1">
      <c r="B6" s="31"/>
      <c r="C6" s="32"/>
      <c r="D6" s="7"/>
      <c r="E6" s="16"/>
      <c r="F6" s="1" t="s">
        <v>2</v>
      </c>
      <c r="G6" s="1" t="s">
        <v>3</v>
      </c>
      <c r="H6" s="1" t="s">
        <v>2</v>
      </c>
      <c r="I6" s="1" t="s">
        <v>3</v>
      </c>
      <c r="J6" s="16"/>
      <c r="K6" s="14"/>
    </row>
    <row r="7" spans="2:11" ht="18" customHeight="1">
      <c r="B7" s="6" t="s">
        <v>10</v>
      </c>
      <c r="C7" s="6" t="s">
        <v>4</v>
      </c>
      <c r="D7" s="8">
        <v>2</v>
      </c>
      <c r="E7" s="8">
        <v>42</v>
      </c>
      <c r="F7" s="18">
        <v>2</v>
      </c>
      <c r="G7" s="19">
        <f>F7/E7</f>
        <v>0.047619047619047616</v>
      </c>
      <c r="H7" s="18">
        <v>0</v>
      </c>
      <c r="I7" s="19">
        <f>H7/E7</f>
        <v>0</v>
      </c>
      <c r="J7" s="2">
        <f>(H7+F7)/E7</f>
        <v>0.047619047619047616</v>
      </c>
      <c r="K7" s="4">
        <f>(E7-F7-H7)/E7</f>
        <v>0.9523809523809523</v>
      </c>
    </row>
    <row r="8" spans="2:11" ht="18" customHeight="1" thickBot="1">
      <c r="B8" s="13"/>
      <c r="C8" s="7"/>
      <c r="D8" s="9"/>
      <c r="E8" s="9"/>
      <c r="F8" s="9"/>
      <c r="G8" s="11"/>
      <c r="H8" s="9"/>
      <c r="I8" s="11"/>
      <c r="J8" s="3"/>
      <c r="K8" s="5"/>
    </row>
    <row r="9" spans="2:11" ht="18" customHeight="1">
      <c r="B9" s="13"/>
      <c r="C9" s="6" t="s">
        <v>11</v>
      </c>
      <c r="D9" s="8">
        <v>1</v>
      </c>
      <c r="E9" s="8">
        <v>26</v>
      </c>
      <c r="F9" s="8">
        <v>1</v>
      </c>
      <c r="G9" s="19">
        <f>F9/E9</f>
        <v>0.038461538461538464</v>
      </c>
      <c r="H9" s="8">
        <v>0</v>
      </c>
      <c r="I9" s="19">
        <f>H9/E9</f>
        <v>0</v>
      </c>
      <c r="J9" s="2">
        <f>(H9+F9)/E9</f>
        <v>0.038461538461538464</v>
      </c>
      <c r="K9" s="4">
        <f>(E9-F9-H9)/E9</f>
        <v>0.9615384615384616</v>
      </c>
    </row>
    <row r="10" spans="2:11" ht="18" customHeight="1" thickBot="1">
      <c r="B10" s="14"/>
      <c r="C10" s="7"/>
      <c r="D10" s="9"/>
      <c r="E10" s="9"/>
      <c r="F10" s="9"/>
      <c r="G10" s="11"/>
      <c r="H10" s="9"/>
      <c r="I10" s="11"/>
      <c r="J10" s="3"/>
      <c r="K10" s="5"/>
    </row>
    <row r="11" spans="2:11" ht="18" customHeight="1">
      <c r="B11" s="6" t="s">
        <v>12</v>
      </c>
      <c r="C11" s="6" t="s">
        <v>5</v>
      </c>
      <c r="D11" s="8">
        <v>1</v>
      </c>
      <c r="E11" s="8">
        <v>26</v>
      </c>
      <c r="F11" s="8">
        <v>0</v>
      </c>
      <c r="G11" s="10">
        <f>F11/E11</f>
        <v>0</v>
      </c>
      <c r="H11" s="8">
        <v>5</v>
      </c>
      <c r="I11" s="10">
        <f>H11/E11</f>
        <v>0.19230769230769232</v>
      </c>
      <c r="J11" s="2">
        <f>(H11+F11)/E11</f>
        <v>0.19230769230769232</v>
      </c>
      <c r="K11" s="4">
        <f>(E11-F11-H11)/E11</f>
        <v>0.8076923076923077</v>
      </c>
    </row>
    <row r="12" spans="2:11" ht="18" customHeight="1">
      <c r="B12" s="15"/>
      <c r="C12" s="17"/>
      <c r="D12" s="18"/>
      <c r="E12" s="18"/>
      <c r="F12" s="18"/>
      <c r="G12" s="19"/>
      <c r="H12" s="18"/>
      <c r="I12" s="19"/>
      <c r="J12" s="20"/>
      <c r="K12" s="12"/>
    </row>
    <row r="13" spans="2:11" ht="18" customHeight="1" thickBot="1">
      <c r="B13" s="16"/>
      <c r="C13" s="7"/>
      <c r="D13" s="9"/>
      <c r="E13" s="9"/>
      <c r="F13" s="9"/>
      <c r="G13" s="11"/>
      <c r="H13" s="9"/>
      <c r="I13" s="11"/>
      <c r="J13" s="3"/>
      <c r="K13" s="5"/>
    </row>
    <row r="14" spans="2:11" ht="18" customHeight="1">
      <c r="B14" s="6" t="s">
        <v>13</v>
      </c>
      <c r="C14" s="6" t="s">
        <v>6</v>
      </c>
      <c r="D14" s="8">
        <v>2</v>
      </c>
      <c r="E14" s="8">
        <v>42</v>
      </c>
      <c r="F14" s="8">
        <v>11</v>
      </c>
      <c r="G14" s="10">
        <f>F14/E14</f>
        <v>0.2619047619047619</v>
      </c>
      <c r="H14" s="8">
        <v>0</v>
      </c>
      <c r="I14" s="10">
        <f>H14/E14</f>
        <v>0</v>
      </c>
      <c r="J14" s="2">
        <f>(H14+F14)/E14</f>
        <v>0.2619047619047619</v>
      </c>
      <c r="K14" s="4">
        <f>(E14-F14-H14)/E14</f>
        <v>0.7380952380952381</v>
      </c>
    </row>
    <row r="15" spans="2:11" ht="18" customHeight="1" thickBot="1">
      <c r="B15" s="13"/>
      <c r="C15" s="7"/>
      <c r="D15" s="9"/>
      <c r="E15" s="9"/>
      <c r="F15" s="9"/>
      <c r="G15" s="11"/>
      <c r="H15" s="9"/>
      <c r="I15" s="11"/>
      <c r="J15" s="3"/>
      <c r="K15" s="5"/>
    </row>
    <row r="16" spans="2:11" ht="18" customHeight="1">
      <c r="B16" s="13"/>
      <c r="C16" s="6" t="s">
        <v>7</v>
      </c>
      <c r="D16" s="8">
        <v>1</v>
      </c>
      <c r="E16" s="8">
        <v>24</v>
      </c>
      <c r="F16" s="8">
        <v>1</v>
      </c>
      <c r="G16" s="10">
        <f>F16/E16</f>
        <v>0.041666666666666664</v>
      </c>
      <c r="H16" s="8">
        <v>2</v>
      </c>
      <c r="I16" s="10">
        <f>H16/E16</f>
        <v>0.08333333333333333</v>
      </c>
      <c r="J16" s="2">
        <f>(H16+F16)/E16</f>
        <v>0.125</v>
      </c>
      <c r="K16" s="4">
        <f>(E16-F16-H16)/E16</f>
        <v>0.875</v>
      </c>
    </row>
    <row r="17" spans="2:11" ht="18" customHeight="1" thickBot="1">
      <c r="B17" s="14"/>
      <c r="C17" s="7"/>
      <c r="D17" s="9"/>
      <c r="E17" s="9"/>
      <c r="F17" s="9"/>
      <c r="G17" s="11"/>
      <c r="H17" s="9"/>
      <c r="I17" s="11"/>
      <c r="J17" s="3"/>
      <c r="K17" s="5"/>
    </row>
    <row r="23" ht="12.75">
      <c r="F23" t="s">
        <v>16</v>
      </c>
    </row>
  </sheetData>
  <sheetProtection/>
  <mergeCells count="56">
    <mergeCell ref="B2:K3"/>
    <mergeCell ref="B4:C6"/>
    <mergeCell ref="D4:D6"/>
    <mergeCell ref="E4:E6"/>
    <mergeCell ref="F4:G5"/>
    <mergeCell ref="H4:I5"/>
    <mergeCell ref="J4:J6"/>
    <mergeCell ref="K4:K6"/>
    <mergeCell ref="B7:B10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K7:K8"/>
    <mergeCell ref="G14:G15"/>
    <mergeCell ref="H14:H15"/>
    <mergeCell ref="I9:I10"/>
    <mergeCell ref="J9:J10"/>
    <mergeCell ref="K9:K10"/>
    <mergeCell ref="G9:G10"/>
    <mergeCell ref="H9:H10"/>
    <mergeCell ref="G11:G13"/>
    <mergeCell ref="H11:H13"/>
    <mergeCell ref="C11:C13"/>
    <mergeCell ref="D11:D13"/>
    <mergeCell ref="E11:E13"/>
    <mergeCell ref="F11:F13"/>
    <mergeCell ref="H16:H17"/>
    <mergeCell ref="J7:J8"/>
    <mergeCell ref="H7:H8"/>
    <mergeCell ref="I7:I8"/>
    <mergeCell ref="I11:I13"/>
    <mergeCell ref="J11:J13"/>
    <mergeCell ref="K11:K13"/>
    <mergeCell ref="B14:B17"/>
    <mergeCell ref="C14:C15"/>
    <mergeCell ref="D14:D15"/>
    <mergeCell ref="E14:E15"/>
    <mergeCell ref="F14:F15"/>
    <mergeCell ref="J16:J17"/>
    <mergeCell ref="B11:B13"/>
    <mergeCell ref="K16:K17"/>
    <mergeCell ref="I14:I15"/>
    <mergeCell ref="J14:J15"/>
    <mergeCell ref="K14:K15"/>
    <mergeCell ref="C16:C17"/>
    <mergeCell ref="D16:D17"/>
    <mergeCell ref="E16:E17"/>
    <mergeCell ref="F16:F17"/>
    <mergeCell ref="G16:G17"/>
    <mergeCell ref="I16:I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Nicola Rostellato</cp:lastModifiedBy>
  <cp:lastPrinted>2013-07-08T09:07:16Z</cp:lastPrinted>
  <dcterms:created xsi:type="dcterms:W3CDTF">1996-11-05T10:16:36Z</dcterms:created>
  <dcterms:modified xsi:type="dcterms:W3CDTF">2018-01-05T13:02:33Z</dcterms:modified>
  <cp:category/>
  <cp:version/>
  <cp:contentType/>
  <cp:contentStatus/>
</cp:coreProperties>
</file>